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BUEN COMIENZO MEDELLIN\RESOLUCIONES LINEAMIENTOS\LINEAMIENTOS 2022\FINAL\"/>
    </mc:Choice>
  </mc:AlternateContent>
  <xr:revisionPtr revIDLastSave="0" documentId="8_{CA9C7929-5332-4AC4-B913-601FCDD08314}" xr6:coauthVersionLast="47" xr6:coauthVersionMax="47" xr10:uidLastSave="{00000000-0000-0000-0000-000000000000}"/>
  <workbookProtection workbookAlgorithmName="SHA-512" workbookHashValue="yQy4YgYPpatSiMbt1oGa3mP2vLKfTJNs2VYByF+UTzgKYn3V7x7uXp32JHuPWWyGC9ApdN/mNWJkPVu8f03n5Q==" workbookSaltValue="qSnCsQyfgSFny4AcpPx60g==" workbookSpinCount="100000" lockStructure="1"/>
  <bookViews>
    <workbookView xWindow="-120" yWindow="-120" windowWidth="20730" windowHeight="11160" firstSheet="2" activeTab="2" xr2:uid="{00000000-000D-0000-FFFF-FFFF00000000}"/>
  </bookViews>
  <sheets>
    <sheet name="Paquete 6 a 11 mes" sheetId="1" r:id="rId1"/>
    <sheet name="Paquete 1 a 5 años" sheetId="2" r:id="rId2"/>
    <sheet name="Paquete Gestante Lactante" sheetId="3" r:id="rId3"/>
  </sheets>
  <definedNames>
    <definedName name="Alimento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3" l="1"/>
  <c r="E22" i="3" s="1"/>
  <c r="E21" i="3"/>
  <c r="D21" i="3"/>
  <c r="D20" i="3"/>
  <c r="E20" i="3" s="1"/>
  <c r="D19" i="3"/>
  <c r="E19" i="3" s="1"/>
  <c r="D18" i="3"/>
  <c r="E18" i="3" s="1"/>
  <c r="E17" i="3"/>
  <c r="D17" i="3"/>
  <c r="D16" i="3"/>
  <c r="E16" i="3" s="1"/>
  <c r="D15" i="3"/>
  <c r="E15" i="3" s="1"/>
  <c r="D14" i="3"/>
  <c r="E14" i="3" s="1"/>
  <c r="E13" i="3"/>
  <c r="D13" i="3"/>
  <c r="D12" i="3"/>
  <c r="E12" i="3" s="1"/>
  <c r="D11" i="3"/>
  <c r="E11" i="3" s="1"/>
  <c r="D10" i="3"/>
  <c r="E10" i="3" s="1"/>
  <c r="E9" i="3"/>
  <c r="D9" i="3"/>
  <c r="D8" i="3"/>
  <c r="E8" i="3" s="1"/>
  <c r="D7" i="3"/>
  <c r="E7" i="3" s="1"/>
  <c r="D6" i="3"/>
  <c r="E6" i="3" s="1"/>
  <c r="E5" i="3"/>
  <c r="D5" i="3"/>
  <c r="D21" i="2"/>
  <c r="E21" i="2" s="1"/>
  <c r="E20" i="2"/>
  <c r="D20" i="2"/>
  <c r="D19" i="2"/>
  <c r="E19" i="2" s="1"/>
  <c r="D18" i="2"/>
  <c r="E18" i="2" s="1"/>
  <c r="D17" i="2"/>
  <c r="E17" i="2" s="1"/>
  <c r="E16" i="2"/>
  <c r="D16" i="2"/>
  <c r="D15" i="2"/>
  <c r="E15" i="2" s="1"/>
  <c r="D14" i="2"/>
  <c r="E14" i="2" s="1"/>
  <c r="D13" i="2"/>
  <c r="E13" i="2" s="1"/>
  <c r="E12" i="2"/>
  <c r="D12" i="2"/>
  <c r="D11" i="2"/>
  <c r="E11" i="2" s="1"/>
  <c r="D10" i="2"/>
  <c r="E10" i="2" s="1"/>
  <c r="D9" i="2"/>
  <c r="E9" i="2" s="1"/>
  <c r="E8" i="2"/>
  <c r="D8" i="2"/>
  <c r="D7" i="2"/>
  <c r="E7" i="2" s="1"/>
  <c r="D6" i="2"/>
  <c r="E6" i="2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<sst xmlns="http://schemas.openxmlformats.org/spreadsheetml/2006/main" count="122" uniqueCount="52">
  <si>
    <t>PAQUETE MODALIDAD FAMILIAR</t>
  </si>
  <si>
    <t xml:space="preserve"> NIÑOS Y NIÑAS DE 6 A 11 meses</t>
  </si>
  <si>
    <t>NOMBRE DEL ALIMENTO
(Ingredientes)</t>
  </si>
  <si>
    <t>CÓDIGO</t>
  </si>
  <si>
    <t>PESO BRUTO 
(g)</t>
  </si>
  <si>
    <t>PESO NETO
 (g)</t>
  </si>
  <si>
    <t>CANTIDAD</t>
  </si>
  <si>
    <t>PRESENTACIÓN
gr /cc</t>
  </si>
  <si>
    <t>Lentejas Crudas</t>
  </si>
  <si>
    <t>T026</t>
  </si>
  <si>
    <t>Frijol Cargamanto blanco o rojo (crudo)</t>
  </si>
  <si>
    <t>T011</t>
  </si>
  <si>
    <t>Garbanzo crudo</t>
  </si>
  <si>
    <t>T019</t>
  </si>
  <si>
    <t>Huevo de Gallina Entero (Crudo)</t>
  </si>
  <si>
    <t>J004</t>
  </si>
  <si>
    <t xml:space="preserve">Cereal para el desayuno (sin azúcar) </t>
  </si>
  <si>
    <t>A015</t>
  </si>
  <si>
    <t>Pasta Alimenticia Enriquecida Cruda</t>
  </si>
  <si>
    <t>A072</t>
  </si>
  <si>
    <t>Arroz blanco crudo</t>
  </si>
  <si>
    <t>A010</t>
  </si>
  <si>
    <t>Avena en Hojuelas, precodida</t>
  </si>
  <si>
    <t>A012</t>
  </si>
  <si>
    <t>Galletas de soda</t>
  </si>
  <si>
    <t>A027</t>
  </si>
  <si>
    <t>Aceite vegetal (no mezclas)</t>
  </si>
  <si>
    <t>D004</t>
  </si>
  <si>
    <t>Zanahoria cruda</t>
  </si>
  <si>
    <t>B110</t>
  </si>
  <si>
    <t>Papa común con cascara cruda</t>
  </si>
  <si>
    <t>B068</t>
  </si>
  <si>
    <t>Plátano hartón verde crudo</t>
  </si>
  <si>
    <t>B092</t>
  </si>
  <si>
    <t>Fruta de Cosecha (Banano, guayaba, naranja, mandarina, mango)</t>
  </si>
  <si>
    <t>C010</t>
  </si>
  <si>
    <r>
      <t xml:space="preserve">Bienestarina Más ® </t>
    </r>
    <r>
      <rPr>
        <b/>
        <sz val="8"/>
        <color rgb="FF000000"/>
        <rFont val="Arial"/>
        <family val="2"/>
      </rPr>
      <t xml:space="preserve"> (Se incorpora posterior al suministro de ICBF)</t>
    </r>
  </si>
  <si>
    <t>FUENTE: Cálculo del requerimiento de energía promediado por edades; requerimiento de proteína a partir del rango inferior del AMDR y requerimiento de nutrientes con el valor del EAR. – Recomendaciones de Ingesta de Energía y Nutrientes para la Población Colombiana y Tabla de Composición de Alimentos Colombianos 2018.</t>
  </si>
  <si>
    <t xml:space="preserve"> ESTÁNDAR NIÑOS Y NIÑAS DE 1 A 5 AÑOS </t>
  </si>
  <si>
    <t>Atún enlatado en aceite</t>
  </si>
  <si>
    <t>E003</t>
  </si>
  <si>
    <t>Leche de vaca entera en polvo</t>
  </si>
  <si>
    <t>G008</t>
  </si>
  <si>
    <t>Galletas tipo saltín</t>
  </si>
  <si>
    <t>PAQUETEMODALIDAD FAMILIAR</t>
  </si>
  <si>
    <t xml:space="preserve"> MADRES GESTANTES Y LACTANTES</t>
  </si>
  <si>
    <t>Harina de maíz amarillo precocida</t>
  </si>
  <si>
    <t>A033</t>
  </si>
  <si>
    <t>Panela</t>
  </si>
  <si>
    <t>k033</t>
  </si>
  <si>
    <t>Cocoa en polvo sin azúcar</t>
  </si>
  <si>
    <t>L009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</si>
</sst>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C2:H21"/>
  <sheetViews>
    <sheetView workbookViewId="0">
      <selection activeCell="J2" sqref="J2"/>
    </sheetView>
  </sheetViews>
  <sheetFormatPr baseColWidth="10" defaultColWidth="11.42578125" defaultRowHeight="15" x14ac:dyDescent="0.25"/>
  <cols>
    <col min="1" max="1" width="5.28515625" customWidth="1"/>
    <col min="2" max="2" width="6.7109375" customWidth="1"/>
    <col min="3" max="3" width="29.7109375" customWidth="1"/>
    <col min="4" max="4" width="9.28515625" customWidth="1"/>
    <col min="5" max="5" width="9.42578125" customWidth="1"/>
    <col min="6" max="6" width="7.85546875" customWidth="1"/>
    <col min="7" max="7" width="11.140625" customWidth="1"/>
    <col min="8" max="8" width="15.7109375" customWidth="1"/>
  </cols>
  <sheetData>
    <row r="2" spans="3:8" ht="18" x14ac:dyDescent="0.25">
      <c r="C2" s="8" t="s">
        <v>0</v>
      </c>
      <c r="D2" s="8"/>
      <c r="E2" s="8"/>
      <c r="F2" s="8"/>
      <c r="G2" s="8"/>
      <c r="H2" s="8"/>
    </row>
    <row r="3" spans="3:8" ht="18" x14ac:dyDescent="0.25">
      <c r="C3" s="8" t="s">
        <v>1</v>
      </c>
      <c r="D3" s="8"/>
      <c r="E3" s="8"/>
      <c r="F3" s="8"/>
      <c r="G3" s="8"/>
      <c r="H3" s="8"/>
    </row>
    <row r="4" spans="3:8" ht="40.5" customHeight="1" x14ac:dyDescent="0.25">
      <c r="C4" s="1" t="s">
        <v>2</v>
      </c>
      <c r="D4" s="1" t="s">
        <v>3</v>
      </c>
      <c r="E4" s="2" t="s">
        <v>4</v>
      </c>
      <c r="F4" s="1" t="s">
        <v>5</v>
      </c>
      <c r="G4" s="1" t="s">
        <v>6</v>
      </c>
      <c r="H4" s="1" t="s">
        <v>7</v>
      </c>
    </row>
    <row r="5" spans="3:8" x14ac:dyDescent="0.25">
      <c r="C5" s="3" t="s">
        <v>8</v>
      </c>
      <c r="D5" s="4" t="s">
        <v>9</v>
      </c>
      <c r="E5" s="5">
        <f>+H5*G5</f>
        <v>500</v>
      </c>
      <c r="F5" s="6">
        <f>+E5/30</f>
        <v>16.666666666666668</v>
      </c>
      <c r="G5" s="4">
        <v>1</v>
      </c>
      <c r="H5" s="4">
        <v>500</v>
      </c>
    </row>
    <row r="6" spans="3:8" ht="25.5" x14ac:dyDescent="0.25">
      <c r="C6" s="3" t="s">
        <v>10</v>
      </c>
      <c r="D6" s="4" t="s">
        <v>11</v>
      </c>
      <c r="E6" s="5">
        <f t="shared" ref="E6:E19" si="0">+H6*G6</f>
        <v>500</v>
      </c>
      <c r="F6" s="6">
        <f t="shared" ref="F6:F19" si="1">+E6/30</f>
        <v>16.666666666666668</v>
      </c>
      <c r="G6" s="4">
        <v>1</v>
      </c>
      <c r="H6" s="4">
        <v>500</v>
      </c>
    </row>
    <row r="7" spans="3:8" x14ac:dyDescent="0.25">
      <c r="C7" s="3" t="s">
        <v>12</v>
      </c>
      <c r="D7" s="4" t="s">
        <v>13</v>
      </c>
      <c r="E7" s="5">
        <f t="shared" si="0"/>
        <v>500</v>
      </c>
      <c r="F7" s="6">
        <f t="shared" si="1"/>
        <v>16.666666666666668</v>
      </c>
      <c r="G7" s="4">
        <v>1</v>
      </c>
      <c r="H7" s="4">
        <v>500</v>
      </c>
    </row>
    <row r="8" spans="3:8" ht="25.5" x14ac:dyDescent="0.25">
      <c r="C8" s="3" t="s">
        <v>14</v>
      </c>
      <c r="D8" s="4" t="s">
        <v>15</v>
      </c>
      <c r="E8" s="5">
        <f t="shared" si="0"/>
        <v>720</v>
      </c>
      <c r="F8" s="6">
        <f t="shared" si="1"/>
        <v>24</v>
      </c>
      <c r="G8" s="4">
        <v>12</v>
      </c>
      <c r="H8" s="4">
        <v>60</v>
      </c>
    </row>
    <row r="9" spans="3:8" ht="25.5" x14ac:dyDescent="0.25">
      <c r="C9" s="3" t="s">
        <v>16</v>
      </c>
      <c r="D9" s="4" t="s">
        <v>17</v>
      </c>
      <c r="E9" s="5">
        <f>+H9*G9</f>
        <v>200</v>
      </c>
      <c r="F9" s="6">
        <f>+E9/30</f>
        <v>6.666666666666667</v>
      </c>
      <c r="G9" s="4">
        <v>5</v>
      </c>
      <c r="H9" s="4">
        <v>40</v>
      </c>
    </row>
    <row r="10" spans="3:8" ht="25.5" x14ac:dyDescent="0.25">
      <c r="C10" s="3" t="s">
        <v>18</v>
      </c>
      <c r="D10" s="4" t="s">
        <v>19</v>
      </c>
      <c r="E10" s="5">
        <f t="shared" si="0"/>
        <v>250</v>
      </c>
      <c r="F10" s="6">
        <f t="shared" si="1"/>
        <v>8.3333333333333339</v>
      </c>
      <c r="G10" s="4">
        <v>1</v>
      </c>
      <c r="H10" s="4">
        <v>250</v>
      </c>
    </row>
    <row r="11" spans="3:8" x14ac:dyDescent="0.25">
      <c r="C11" s="3" t="s">
        <v>20</v>
      </c>
      <c r="D11" s="4" t="s">
        <v>21</v>
      </c>
      <c r="E11" s="5">
        <f t="shared" si="0"/>
        <v>500</v>
      </c>
      <c r="F11" s="6">
        <f t="shared" si="1"/>
        <v>16.666666666666668</v>
      </c>
      <c r="G11" s="4">
        <v>1</v>
      </c>
      <c r="H11" s="4">
        <v>500</v>
      </c>
    </row>
    <row r="12" spans="3:8" x14ac:dyDescent="0.25">
      <c r="C12" s="3" t="s">
        <v>22</v>
      </c>
      <c r="D12" s="4" t="s">
        <v>23</v>
      </c>
      <c r="E12" s="5">
        <f t="shared" si="0"/>
        <v>200</v>
      </c>
      <c r="F12" s="6">
        <f t="shared" si="1"/>
        <v>6.666666666666667</v>
      </c>
      <c r="G12" s="4">
        <v>1</v>
      </c>
      <c r="H12" s="4">
        <v>200</v>
      </c>
    </row>
    <row r="13" spans="3:8" x14ac:dyDescent="0.25">
      <c r="C13" s="3" t="s">
        <v>24</v>
      </c>
      <c r="D13" s="4" t="s">
        <v>25</v>
      </c>
      <c r="E13" s="5">
        <f t="shared" si="0"/>
        <v>200</v>
      </c>
      <c r="F13" s="6">
        <f t="shared" si="1"/>
        <v>6.666666666666667</v>
      </c>
      <c r="G13" s="4">
        <v>1</v>
      </c>
      <c r="H13" s="4">
        <v>200</v>
      </c>
    </row>
    <row r="14" spans="3:8" x14ac:dyDescent="0.25">
      <c r="C14" s="3" t="s">
        <v>26</v>
      </c>
      <c r="D14" s="4" t="s">
        <v>27</v>
      </c>
      <c r="E14" s="5">
        <f t="shared" si="0"/>
        <v>500</v>
      </c>
      <c r="F14" s="6">
        <f t="shared" si="1"/>
        <v>16.666666666666668</v>
      </c>
      <c r="G14" s="4">
        <v>1</v>
      </c>
      <c r="H14" s="7">
        <v>500</v>
      </c>
    </row>
    <row r="15" spans="3:8" x14ac:dyDescent="0.25">
      <c r="C15" s="3" t="s">
        <v>28</v>
      </c>
      <c r="D15" s="4" t="s">
        <v>29</v>
      </c>
      <c r="E15" s="5">
        <f t="shared" si="0"/>
        <v>500</v>
      </c>
      <c r="F15" s="6">
        <f t="shared" si="1"/>
        <v>16.666666666666668</v>
      </c>
      <c r="G15" s="4">
        <v>1</v>
      </c>
      <c r="H15" s="7">
        <v>500</v>
      </c>
    </row>
    <row r="16" spans="3:8" ht="25.5" x14ac:dyDescent="0.25">
      <c r="C16" s="3" t="s">
        <v>30</v>
      </c>
      <c r="D16" s="4" t="s">
        <v>31</v>
      </c>
      <c r="E16" s="5">
        <f t="shared" si="0"/>
        <v>500</v>
      </c>
      <c r="F16" s="6">
        <f t="shared" si="1"/>
        <v>16.666666666666668</v>
      </c>
      <c r="G16" s="4">
        <v>1</v>
      </c>
      <c r="H16" s="4">
        <v>500</v>
      </c>
    </row>
    <row r="17" spans="3:8" x14ac:dyDescent="0.25">
      <c r="C17" s="3" t="s">
        <v>32</v>
      </c>
      <c r="D17" s="4" t="s">
        <v>33</v>
      </c>
      <c r="E17" s="5">
        <f t="shared" si="0"/>
        <v>500</v>
      </c>
      <c r="F17" s="6">
        <f t="shared" si="1"/>
        <v>16.666666666666668</v>
      </c>
      <c r="G17" s="4">
        <v>1</v>
      </c>
      <c r="H17" s="4">
        <v>500</v>
      </c>
    </row>
    <row r="18" spans="3:8" ht="38.25" x14ac:dyDescent="0.25">
      <c r="C18" s="3" t="s">
        <v>34</v>
      </c>
      <c r="D18" s="4" t="s">
        <v>35</v>
      </c>
      <c r="E18" s="5">
        <f t="shared" si="0"/>
        <v>2000</v>
      </c>
      <c r="F18" s="6">
        <f t="shared" si="1"/>
        <v>66.666666666666671</v>
      </c>
      <c r="G18" s="4">
        <v>2</v>
      </c>
      <c r="H18" s="7">
        <v>1000</v>
      </c>
    </row>
    <row r="19" spans="3:8" ht="35.25" x14ac:dyDescent="0.25">
      <c r="C19" s="3" t="s">
        <v>36</v>
      </c>
      <c r="D19" s="4">
        <v>863</v>
      </c>
      <c r="E19" s="5">
        <f t="shared" si="0"/>
        <v>450</v>
      </c>
      <c r="F19" s="6">
        <f t="shared" si="1"/>
        <v>15</v>
      </c>
      <c r="G19" s="4">
        <v>0.5</v>
      </c>
      <c r="H19" s="4">
        <v>900</v>
      </c>
    </row>
    <row r="20" spans="3:8" ht="43.5" customHeight="1" x14ac:dyDescent="0.25">
      <c r="C20" s="9" t="s">
        <v>37</v>
      </c>
      <c r="D20" s="9"/>
      <c r="E20" s="9"/>
      <c r="F20" s="9"/>
      <c r="G20" s="9"/>
      <c r="H20" s="9"/>
    </row>
    <row r="21" spans="3:8" ht="39.75" customHeight="1" x14ac:dyDescent="0.25">
      <c r="C21" s="9"/>
      <c r="D21" s="9"/>
      <c r="E21" s="9"/>
      <c r="F21" s="9"/>
      <c r="G21" s="9"/>
      <c r="H21" s="9"/>
    </row>
  </sheetData>
  <sheetProtection algorithmName="SHA-512" hashValue="0f1MlueZJ59FprtBv/F23izJreI79MJir8GUH8ij63DrI1OaI634vJLkXRPUee/AswtLM8+RTGVHQS5wCmuDWw==" saltValue="LCx+Z/4ExYACa2MK/j6O2Q==" spinCount="100000" sheet="1" objects="1" scenarios="1"/>
  <mergeCells count="3">
    <mergeCell ref="C2:H2"/>
    <mergeCell ref="C3:H3"/>
    <mergeCell ref="C20:H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49FD2-82CA-487C-9FFE-F30FEC677B09}">
  <sheetPr>
    <tabColor rgb="FF92D050"/>
  </sheetPr>
  <dimension ref="B3:G23"/>
  <sheetViews>
    <sheetView workbookViewId="0">
      <selection activeCell="F10" sqref="F10"/>
    </sheetView>
  </sheetViews>
  <sheetFormatPr baseColWidth="10" defaultColWidth="11.42578125" defaultRowHeight="15" x14ac:dyDescent="0.25"/>
  <cols>
    <col min="2" max="2" width="21" customWidth="1"/>
  </cols>
  <sheetData>
    <row r="3" spans="2:7" ht="18" x14ac:dyDescent="0.25">
      <c r="B3" s="8" t="s">
        <v>0</v>
      </c>
      <c r="C3" s="8"/>
      <c r="D3" s="8"/>
      <c r="E3" s="8"/>
      <c r="F3" s="8"/>
      <c r="G3" s="8"/>
    </row>
    <row r="4" spans="2:7" ht="18" x14ac:dyDescent="0.25">
      <c r="B4" s="8" t="s">
        <v>38</v>
      </c>
      <c r="C4" s="8"/>
      <c r="D4" s="8"/>
      <c r="E4" s="8"/>
      <c r="F4" s="8"/>
      <c r="G4" s="8"/>
    </row>
    <row r="5" spans="2:7" ht="38.25" x14ac:dyDescent="0.25">
      <c r="B5" s="1" t="s">
        <v>2</v>
      </c>
      <c r="C5" s="1" t="s">
        <v>3</v>
      </c>
      <c r="D5" s="2" t="s">
        <v>4</v>
      </c>
      <c r="E5" s="1" t="s">
        <v>5</v>
      </c>
      <c r="F5" s="1" t="s">
        <v>6</v>
      </c>
      <c r="G5" s="1" t="s">
        <v>7</v>
      </c>
    </row>
    <row r="6" spans="2:7" ht="21" customHeight="1" x14ac:dyDescent="0.25">
      <c r="B6" s="3" t="s">
        <v>8</v>
      </c>
      <c r="C6" s="4" t="s">
        <v>9</v>
      </c>
      <c r="D6" s="5">
        <f>+G6*F6</f>
        <v>1000</v>
      </c>
      <c r="E6" s="6">
        <f>+D6/30</f>
        <v>33.333333333333336</v>
      </c>
      <c r="F6" s="4">
        <v>2</v>
      </c>
      <c r="G6" s="4">
        <v>500</v>
      </c>
    </row>
    <row r="7" spans="2:7" ht="31.5" customHeight="1" x14ac:dyDescent="0.25">
      <c r="B7" s="3" t="s">
        <v>10</v>
      </c>
      <c r="C7" s="4" t="s">
        <v>11</v>
      </c>
      <c r="D7" s="5">
        <f t="shared" ref="D7:D21" si="0">+G7*F7</f>
        <v>500</v>
      </c>
      <c r="E7" s="6">
        <f t="shared" ref="E7:E21" si="1">+D7/30</f>
        <v>16.666666666666668</v>
      </c>
      <c r="F7" s="4">
        <v>1</v>
      </c>
      <c r="G7" s="4">
        <v>500</v>
      </c>
    </row>
    <row r="8" spans="2:7" ht="26.25" customHeight="1" x14ac:dyDescent="0.25">
      <c r="B8" s="3" t="s">
        <v>39</v>
      </c>
      <c r="C8" s="4" t="s">
        <v>40</v>
      </c>
      <c r="D8" s="5">
        <f t="shared" si="0"/>
        <v>350</v>
      </c>
      <c r="E8" s="6">
        <f t="shared" si="1"/>
        <v>11.666666666666666</v>
      </c>
      <c r="F8" s="4">
        <v>2</v>
      </c>
      <c r="G8" s="4">
        <v>175</v>
      </c>
    </row>
    <row r="9" spans="2:7" ht="28.5" customHeight="1" x14ac:dyDescent="0.25">
      <c r="B9" s="3" t="s">
        <v>14</v>
      </c>
      <c r="C9" s="4" t="s">
        <v>15</v>
      </c>
      <c r="D9" s="5">
        <f t="shared" si="0"/>
        <v>1800</v>
      </c>
      <c r="E9" s="6">
        <f t="shared" si="1"/>
        <v>60</v>
      </c>
      <c r="F9" s="4">
        <v>30</v>
      </c>
      <c r="G9" s="4">
        <v>60</v>
      </c>
    </row>
    <row r="10" spans="2:7" ht="33" customHeight="1" x14ac:dyDescent="0.25">
      <c r="B10" s="3" t="s">
        <v>41</v>
      </c>
      <c r="C10" s="4" t="s">
        <v>42</v>
      </c>
      <c r="D10" s="5">
        <f t="shared" si="0"/>
        <v>380</v>
      </c>
      <c r="E10" s="6">
        <f t="shared" si="1"/>
        <v>12.666666666666666</v>
      </c>
      <c r="F10" s="4">
        <v>1</v>
      </c>
      <c r="G10" s="4">
        <v>380</v>
      </c>
    </row>
    <row r="11" spans="2:7" ht="33.75" customHeight="1" x14ac:dyDescent="0.25">
      <c r="B11" s="3" t="s">
        <v>18</v>
      </c>
      <c r="C11" s="4" t="s">
        <v>19</v>
      </c>
      <c r="D11" s="5">
        <f t="shared" si="0"/>
        <v>250</v>
      </c>
      <c r="E11" s="6">
        <f t="shared" si="1"/>
        <v>8.3333333333333339</v>
      </c>
      <c r="F11" s="4">
        <v>1</v>
      </c>
      <c r="G11" s="4">
        <v>250</v>
      </c>
    </row>
    <row r="12" spans="2:7" ht="23.25" customHeight="1" x14ac:dyDescent="0.25">
      <c r="B12" s="3" t="s">
        <v>20</v>
      </c>
      <c r="C12" s="4" t="s">
        <v>21</v>
      </c>
      <c r="D12" s="5">
        <f t="shared" si="0"/>
        <v>500</v>
      </c>
      <c r="E12" s="6">
        <f t="shared" si="1"/>
        <v>16.666666666666668</v>
      </c>
      <c r="F12" s="4">
        <v>1</v>
      </c>
      <c r="G12" s="4">
        <v>500</v>
      </c>
    </row>
    <row r="13" spans="2:7" ht="24.75" customHeight="1" x14ac:dyDescent="0.25">
      <c r="B13" s="3" t="s">
        <v>22</v>
      </c>
      <c r="C13" s="4" t="s">
        <v>23</v>
      </c>
      <c r="D13" s="5">
        <f t="shared" si="0"/>
        <v>200</v>
      </c>
      <c r="E13" s="6">
        <f t="shared" si="1"/>
        <v>6.666666666666667</v>
      </c>
      <c r="F13" s="4">
        <v>1</v>
      </c>
      <c r="G13" s="4">
        <v>200</v>
      </c>
    </row>
    <row r="14" spans="2:7" ht="29.25" customHeight="1" x14ac:dyDescent="0.25">
      <c r="B14" s="3" t="s">
        <v>16</v>
      </c>
      <c r="C14" s="4" t="s">
        <v>17</v>
      </c>
      <c r="D14" s="5">
        <f t="shared" si="0"/>
        <v>400</v>
      </c>
      <c r="E14" s="6">
        <f t="shared" si="1"/>
        <v>13.333333333333334</v>
      </c>
      <c r="F14" s="4">
        <v>10</v>
      </c>
      <c r="G14" s="4">
        <v>40</v>
      </c>
    </row>
    <row r="15" spans="2:7" ht="13.5" customHeight="1" x14ac:dyDescent="0.25">
      <c r="B15" s="3" t="s">
        <v>43</v>
      </c>
      <c r="C15" s="4" t="s">
        <v>25</v>
      </c>
      <c r="D15" s="5">
        <f t="shared" si="0"/>
        <v>300</v>
      </c>
      <c r="E15" s="6">
        <f t="shared" si="1"/>
        <v>10</v>
      </c>
      <c r="F15" s="4">
        <v>1</v>
      </c>
      <c r="G15" s="4">
        <v>300</v>
      </c>
    </row>
    <row r="16" spans="2:7" ht="29.25" customHeight="1" x14ac:dyDescent="0.25">
      <c r="B16" s="3" t="s">
        <v>26</v>
      </c>
      <c r="C16" s="4" t="s">
        <v>27</v>
      </c>
      <c r="D16" s="5">
        <f t="shared" si="0"/>
        <v>900</v>
      </c>
      <c r="E16" s="6">
        <f t="shared" si="1"/>
        <v>30</v>
      </c>
      <c r="F16" s="4">
        <v>0.9</v>
      </c>
      <c r="G16" s="7">
        <v>1000</v>
      </c>
    </row>
    <row r="17" spans="2:7" ht="18.75" customHeight="1" x14ac:dyDescent="0.25">
      <c r="B17" s="3" t="s">
        <v>28</v>
      </c>
      <c r="C17" s="4" t="s">
        <v>29</v>
      </c>
      <c r="D17" s="5">
        <f t="shared" si="0"/>
        <v>1000</v>
      </c>
      <c r="E17" s="6">
        <f t="shared" si="1"/>
        <v>33.333333333333336</v>
      </c>
      <c r="F17" s="4">
        <v>2</v>
      </c>
      <c r="G17" s="7">
        <v>500</v>
      </c>
    </row>
    <row r="18" spans="2:7" ht="32.25" customHeight="1" x14ac:dyDescent="0.25">
      <c r="B18" s="3" t="s">
        <v>30</v>
      </c>
      <c r="C18" s="4" t="s">
        <v>31</v>
      </c>
      <c r="D18" s="5">
        <f t="shared" si="0"/>
        <v>500</v>
      </c>
      <c r="E18" s="6">
        <f t="shared" si="1"/>
        <v>16.666666666666668</v>
      </c>
      <c r="F18" s="4">
        <v>1</v>
      </c>
      <c r="G18" s="4">
        <v>500</v>
      </c>
    </row>
    <row r="19" spans="2:7" ht="33" customHeight="1" x14ac:dyDescent="0.25">
      <c r="B19" s="3" t="s">
        <v>32</v>
      </c>
      <c r="C19" s="4" t="s">
        <v>33</v>
      </c>
      <c r="D19" s="5">
        <f t="shared" si="0"/>
        <v>500</v>
      </c>
      <c r="E19" s="6">
        <f t="shared" si="1"/>
        <v>16.666666666666668</v>
      </c>
      <c r="F19" s="4">
        <v>1</v>
      </c>
      <c r="G19" s="4">
        <v>500</v>
      </c>
    </row>
    <row r="20" spans="2:7" ht="54.75" customHeight="1" x14ac:dyDescent="0.25">
      <c r="B20" s="3" t="s">
        <v>34</v>
      </c>
      <c r="C20" s="4" t="s">
        <v>35</v>
      </c>
      <c r="D20" s="5">
        <f t="shared" si="0"/>
        <v>1000</v>
      </c>
      <c r="E20" s="6">
        <f t="shared" si="1"/>
        <v>33.333333333333336</v>
      </c>
      <c r="F20" s="4">
        <v>1</v>
      </c>
      <c r="G20" s="7">
        <v>1000</v>
      </c>
    </row>
    <row r="21" spans="2:7" ht="40.5" customHeight="1" x14ac:dyDescent="0.25">
      <c r="B21" s="3" t="s">
        <v>36</v>
      </c>
      <c r="C21" s="4">
        <v>863</v>
      </c>
      <c r="D21" s="5">
        <f t="shared" si="0"/>
        <v>450</v>
      </c>
      <c r="E21" s="6">
        <f t="shared" si="1"/>
        <v>15</v>
      </c>
      <c r="F21" s="4">
        <v>0.5</v>
      </c>
      <c r="G21" s="4">
        <v>900</v>
      </c>
    </row>
    <row r="22" spans="2:7" ht="32.25" customHeight="1" x14ac:dyDescent="0.25">
      <c r="B22" s="9" t="s">
        <v>37</v>
      </c>
      <c r="C22" s="9"/>
      <c r="D22" s="9"/>
      <c r="E22" s="9"/>
      <c r="F22" s="9"/>
      <c r="G22" s="9"/>
    </row>
    <row r="23" spans="2:7" ht="30.75" customHeight="1" x14ac:dyDescent="0.25">
      <c r="B23" s="9"/>
      <c r="C23" s="9"/>
      <c r="D23" s="9"/>
      <c r="E23" s="9"/>
      <c r="F23" s="9"/>
      <c r="G23" s="9"/>
    </row>
  </sheetData>
  <sheetProtection algorithmName="SHA-512" hashValue="q5kkLCRuv0R0c5Y+o0Db4Dhj18CK6kknH2eT0zxmO+hSW7TNA4GKnAkc+586GaTv2JvXumYHvFd5HhVHu9GOdg==" saltValue="bbYnUYuCs8xYQ+TGhOLzEQ==" spinCount="100000" sheet="1" objects="1" scenarios="1"/>
  <mergeCells count="3">
    <mergeCell ref="B3:G3"/>
    <mergeCell ref="B4:G4"/>
    <mergeCell ref="B22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69781-0D64-432C-A783-4B78743BB8FE}">
  <sheetPr>
    <tabColor rgb="FF7030A0"/>
  </sheetPr>
  <dimension ref="B2:G24"/>
  <sheetViews>
    <sheetView tabSelected="1" topLeftCell="A7" workbookViewId="0">
      <selection activeCell="B23" sqref="B23:G24"/>
    </sheetView>
  </sheetViews>
  <sheetFormatPr baseColWidth="10" defaultColWidth="11.42578125" defaultRowHeight="15" x14ac:dyDescent="0.25"/>
  <cols>
    <col min="2" max="2" width="24.85546875" customWidth="1"/>
  </cols>
  <sheetData>
    <row r="2" spans="2:7" ht="18" x14ac:dyDescent="0.25">
      <c r="B2" s="8" t="s">
        <v>44</v>
      </c>
      <c r="C2" s="8"/>
      <c r="D2" s="8"/>
      <c r="E2" s="8"/>
      <c r="F2" s="8"/>
      <c r="G2" s="8"/>
    </row>
    <row r="3" spans="2:7" ht="18" x14ac:dyDescent="0.25">
      <c r="B3" s="8" t="s">
        <v>45</v>
      </c>
      <c r="C3" s="8"/>
      <c r="D3" s="8"/>
      <c r="E3" s="8"/>
      <c r="F3" s="8"/>
      <c r="G3" s="8"/>
    </row>
    <row r="4" spans="2:7" ht="38.25" x14ac:dyDescent="0.25">
      <c r="B4" s="1" t="s">
        <v>2</v>
      </c>
      <c r="C4" s="1" t="s">
        <v>3</v>
      </c>
      <c r="D4" s="2" t="s">
        <v>4</v>
      </c>
      <c r="E4" s="1" t="s">
        <v>5</v>
      </c>
      <c r="F4" s="1" t="s">
        <v>6</v>
      </c>
      <c r="G4" s="1" t="s">
        <v>7</v>
      </c>
    </row>
    <row r="5" spans="2:7" ht="20.25" customHeight="1" x14ac:dyDescent="0.25">
      <c r="B5" s="3" t="s">
        <v>8</v>
      </c>
      <c r="C5" s="4" t="s">
        <v>9</v>
      </c>
      <c r="D5" s="5">
        <f>+G5*F5</f>
        <v>1500</v>
      </c>
      <c r="E5" s="6">
        <f>+D5/30</f>
        <v>50</v>
      </c>
      <c r="F5" s="4">
        <v>3</v>
      </c>
      <c r="G5" s="4">
        <v>500</v>
      </c>
    </row>
    <row r="6" spans="2:7" ht="27.75" customHeight="1" x14ac:dyDescent="0.25">
      <c r="B6" s="3" t="s">
        <v>10</v>
      </c>
      <c r="C6" s="4" t="s">
        <v>11</v>
      </c>
      <c r="D6" s="5">
        <f t="shared" ref="D6:D9" si="0">+G6*F6</f>
        <v>1000</v>
      </c>
      <c r="E6" s="6">
        <f t="shared" ref="E6:E22" si="1">+D6/30</f>
        <v>33.333333333333336</v>
      </c>
      <c r="F6" s="4">
        <v>2</v>
      </c>
      <c r="G6" s="4">
        <v>500</v>
      </c>
    </row>
    <row r="7" spans="2:7" ht="20.25" customHeight="1" x14ac:dyDescent="0.25">
      <c r="B7" s="3" t="s">
        <v>12</v>
      </c>
      <c r="C7" s="4" t="s">
        <v>13</v>
      </c>
      <c r="D7" s="5">
        <f t="shared" si="0"/>
        <v>1500</v>
      </c>
      <c r="E7" s="6">
        <f t="shared" si="1"/>
        <v>50</v>
      </c>
      <c r="F7" s="4">
        <v>3</v>
      </c>
      <c r="G7" s="4">
        <v>500</v>
      </c>
    </row>
    <row r="8" spans="2:7" ht="21.75" customHeight="1" x14ac:dyDescent="0.25">
      <c r="B8" s="3" t="s">
        <v>39</v>
      </c>
      <c r="C8" s="4" t="s">
        <v>40</v>
      </c>
      <c r="D8" s="5">
        <f t="shared" si="0"/>
        <v>350</v>
      </c>
      <c r="E8" s="6">
        <f t="shared" si="1"/>
        <v>11.666666666666666</v>
      </c>
      <c r="F8" s="4">
        <v>2</v>
      </c>
      <c r="G8" s="4">
        <v>175</v>
      </c>
    </row>
    <row r="9" spans="2:7" ht="30" customHeight="1" x14ac:dyDescent="0.25">
      <c r="B9" s="3" t="s">
        <v>14</v>
      </c>
      <c r="C9" s="4" t="s">
        <v>15</v>
      </c>
      <c r="D9" s="5">
        <f t="shared" si="0"/>
        <v>1800</v>
      </c>
      <c r="E9" s="6">
        <f t="shared" si="1"/>
        <v>60</v>
      </c>
      <c r="F9" s="4">
        <v>30</v>
      </c>
      <c r="G9" s="4">
        <v>60</v>
      </c>
    </row>
    <row r="10" spans="2:7" ht="30.75" customHeight="1" x14ac:dyDescent="0.25">
      <c r="B10" s="3" t="s">
        <v>46</v>
      </c>
      <c r="C10" s="4" t="s">
        <v>47</v>
      </c>
      <c r="D10" s="5">
        <f>+G10*F10</f>
        <v>500</v>
      </c>
      <c r="E10" s="6">
        <f>+D10/30</f>
        <v>16.666666666666668</v>
      </c>
      <c r="F10" s="4">
        <v>1</v>
      </c>
      <c r="G10" s="4">
        <v>500</v>
      </c>
    </row>
    <row r="11" spans="2:7" ht="30.75" customHeight="1" x14ac:dyDescent="0.25">
      <c r="B11" s="3" t="s">
        <v>22</v>
      </c>
      <c r="C11" s="4" t="s">
        <v>23</v>
      </c>
      <c r="D11" s="5">
        <f t="shared" ref="D11:D22" si="2">+G11*F11</f>
        <v>200</v>
      </c>
      <c r="E11" s="6">
        <f t="shared" si="1"/>
        <v>6.666666666666667</v>
      </c>
      <c r="F11" s="4">
        <v>1</v>
      </c>
      <c r="G11" s="4">
        <v>200</v>
      </c>
    </row>
    <row r="12" spans="2:7" ht="33.75" customHeight="1" x14ac:dyDescent="0.25">
      <c r="B12" s="3" t="s">
        <v>18</v>
      </c>
      <c r="C12" s="4" t="s">
        <v>19</v>
      </c>
      <c r="D12" s="5">
        <f t="shared" si="2"/>
        <v>500</v>
      </c>
      <c r="E12" s="6">
        <f t="shared" si="1"/>
        <v>16.666666666666668</v>
      </c>
      <c r="F12" s="4">
        <v>2</v>
      </c>
      <c r="G12" s="4">
        <v>250</v>
      </c>
    </row>
    <row r="13" spans="2:7" ht="26.25" customHeight="1" x14ac:dyDescent="0.25">
      <c r="B13" s="3" t="s">
        <v>20</v>
      </c>
      <c r="C13" s="4" t="s">
        <v>21</v>
      </c>
      <c r="D13" s="5">
        <f t="shared" si="2"/>
        <v>1000</v>
      </c>
      <c r="E13" s="6">
        <f t="shared" si="1"/>
        <v>33.333333333333336</v>
      </c>
      <c r="F13" s="4">
        <v>2</v>
      </c>
      <c r="G13" s="4">
        <v>500</v>
      </c>
    </row>
    <row r="14" spans="2:7" ht="30" customHeight="1" x14ac:dyDescent="0.25">
      <c r="B14" s="3" t="s">
        <v>41</v>
      </c>
      <c r="C14" s="4" t="s">
        <v>42</v>
      </c>
      <c r="D14" s="5">
        <f t="shared" si="2"/>
        <v>760</v>
      </c>
      <c r="E14" s="6">
        <f t="shared" si="1"/>
        <v>25.333333333333332</v>
      </c>
      <c r="F14" s="4">
        <v>2</v>
      </c>
      <c r="G14" s="4">
        <v>380</v>
      </c>
    </row>
    <row r="15" spans="2:7" ht="27.75" customHeight="1" x14ac:dyDescent="0.25">
      <c r="B15" s="3" t="s">
        <v>26</v>
      </c>
      <c r="C15" s="4" t="s">
        <v>27</v>
      </c>
      <c r="D15" s="5">
        <f t="shared" si="2"/>
        <v>1000</v>
      </c>
      <c r="E15" s="6">
        <f t="shared" si="1"/>
        <v>33.333333333333336</v>
      </c>
      <c r="F15" s="4">
        <v>2</v>
      </c>
      <c r="G15" s="7">
        <v>500</v>
      </c>
    </row>
    <row r="16" spans="2:7" x14ac:dyDescent="0.25">
      <c r="B16" s="3" t="s">
        <v>48</v>
      </c>
      <c r="C16" s="4" t="s">
        <v>49</v>
      </c>
      <c r="D16" s="5">
        <f t="shared" si="2"/>
        <v>900</v>
      </c>
      <c r="E16" s="6">
        <f t="shared" si="1"/>
        <v>30</v>
      </c>
      <c r="F16" s="4">
        <v>1</v>
      </c>
      <c r="G16" s="7">
        <v>900</v>
      </c>
    </row>
    <row r="17" spans="2:7" ht="24.75" customHeight="1" x14ac:dyDescent="0.25">
      <c r="B17" s="3" t="s">
        <v>50</v>
      </c>
      <c r="C17" s="4" t="s">
        <v>51</v>
      </c>
      <c r="D17" s="5">
        <f t="shared" si="2"/>
        <v>230</v>
      </c>
      <c r="E17" s="6">
        <f t="shared" si="1"/>
        <v>7.666666666666667</v>
      </c>
      <c r="F17" s="4">
        <v>1</v>
      </c>
      <c r="G17" s="7">
        <v>230</v>
      </c>
    </row>
    <row r="18" spans="2:7" ht="19.5" customHeight="1" x14ac:dyDescent="0.25">
      <c r="B18" s="3" t="s">
        <v>28</v>
      </c>
      <c r="C18" s="4" t="s">
        <v>29</v>
      </c>
      <c r="D18" s="5">
        <f t="shared" si="2"/>
        <v>1000</v>
      </c>
      <c r="E18" s="6">
        <f t="shared" si="1"/>
        <v>33.333333333333336</v>
      </c>
      <c r="F18" s="4">
        <v>2</v>
      </c>
      <c r="G18" s="7">
        <v>500</v>
      </c>
    </row>
    <row r="19" spans="2:7" ht="27.75" customHeight="1" x14ac:dyDescent="0.25">
      <c r="B19" s="3" t="s">
        <v>30</v>
      </c>
      <c r="C19" s="4" t="s">
        <v>31</v>
      </c>
      <c r="D19" s="5">
        <f t="shared" si="2"/>
        <v>500</v>
      </c>
      <c r="E19" s="6">
        <f t="shared" si="1"/>
        <v>16.666666666666668</v>
      </c>
      <c r="F19" s="4">
        <v>1</v>
      </c>
      <c r="G19" s="4">
        <v>500</v>
      </c>
    </row>
    <row r="20" spans="2:7" ht="31.5" customHeight="1" x14ac:dyDescent="0.25">
      <c r="B20" s="3" t="s">
        <v>32</v>
      </c>
      <c r="C20" s="4" t="s">
        <v>33</v>
      </c>
      <c r="D20" s="5">
        <f t="shared" si="2"/>
        <v>500</v>
      </c>
      <c r="E20" s="6">
        <f t="shared" si="1"/>
        <v>16.666666666666668</v>
      </c>
      <c r="F20" s="4">
        <v>1</v>
      </c>
      <c r="G20" s="4">
        <v>500</v>
      </c>
    </row>
    <row r="21" spans="2:7" ht="47.25" customHeight="1" x14ac:dyDescent="0.25">
      <c r="B21" s="3" t="s">
        <v>34</v>
      </c>
      <c r="C21" s="4" t="s">
        <v>35</v>
      </c>
      <c r="D21" s="5">
        <f t="shared" si="2"/>
        <v>1200</v>
      </c>
      <c r="E21" s="6">
        <f t="shared" si="1"/>
        <v>40</v>
      </c>
      <c r="F21" s="4">
        <v>1.2</v>
      </c>
      <c r="G21" s="7">
        <v>1000</v>
      </c>
    </row>
    <row r="22" spans="2:7" ht="49.5" customHeight="1" x14ac:dyDescent="0.25">
      <c r="B22" s="3" t="s">
        <v>36</v>
      </c>
      <c r="C22" s="4">
        <v>863</v>
      </c>
      <c r="D22" s="5">
        <f t="shared" si="2"/>
        <v>450</v>
      </c>
      <c r="E22" s="6">
        <f t="shared" si="1"/>
        <v>15</v>
      </c>
      <c r="F22" s="4">
        <v>0.5</v>
      </c>
      <c r="G22" s="4">
        <v>900</v>
      </c>
    </row>
    <row r="23" spans="2:7" x14ac:dyDescent="0.25">
      <c r="B23" s="9" t="s">
        <v>37</v>
      </c>
      <c r="C23" s="9"/>
      <c r="D23" s="9"/>
      <c r="E23" s="9"/>
      <c r="F23" s="9"/>
      <c r="G23" s="9"/>
    </row>
    <row r="24" spans="2:7" ht="45.75" customHeight="1" x14ac:dyDescent="0.25">
      <c r="B24" s="9"/>
      <c r="C24" s="9"/>
      <c r="D24" s="9"/>
      <c r="E24" s="9"/>
      <c r="F24" s="9"/>
      <c r="G24" s="9"/>
    </row>
  </sheetData>
  <sheetProtection algorithmName="SHA-512" hashValue="oR64w7SwGeeS1iEat/cWg1MB3Z491o1G0OJUMdPpUrKJPVypLe4hS6j5u6SaVZUieoZHKSPB9Q8tsE+siGqWpg==" saltValue="9WvnwL2ukUwNoScDgIriZQ==" spinCount="100000" sheet="1" objects="1" scenarios="1"/>
  <mergeCells count="3">
    <mergeCell ref="B2:G2"/>
    <mergeCell ref="B3:G3"/>
    <mergeCell ref="B23:G2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F334EADE4E274C90289CE80922C751" ma:contentTypeVersion="14" ma:contentTypeDescription="Crear nuevo documento." ma:contentTypeScope="" ma:versionID="88ae4c63ae6fea7a1be1b66b9d74ea81">
  <xsd:schema xmlns:xsd="http://www.w3.org/2001/XMLSchema" xmlns:xs="http://www.w3.org/2001/XMLSchema" xmlns:p="http://schemas.microsoft.com/office/2006/metadata/properties" xmlns:ns1="http://schemas.microsoft.com/sharepoint/v3" xmlns:ns2="ce1f0f4b-469e-4bf5-9139-60b40b6ac459" xmlns:ns3="1a90c994-b804-48ac-b938-725920256d03" targetNamespace="http://schemas.microsoft.com/office/2006/metadata/properties" ma:root="true" ma:fieldsID="f8a7a931dc49261cad211675835d7d92" ns1:_="" ns2:_="" ns3:_="">
    <xsd:import namespace="http://schemas.microsoft.com/sharepoint/v3"/>
    <xsd:import namespace="ce1f0f4b-469e-4bf5-9139-60b40b6ac459"/>
    <xsd:import namespace="1a90c994-b804-48ac-b938-725920256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f0f4b-469e-4bf5-9139-60b40b6ac4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90c994-b804-48ac-b938-725920256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84FB488-25A4-4290-A719-0407AE05F138}"/>
</file>

<file path=customXml/itemProps2.xml><?xml version="1.0" encoding="utf-8"?>
<ds:datastoreItem xmlns:ds="http://schemas.openxmlformats.org/officeDocument/2006/customXml" ds:itemID="{2C9BC430-D9F6-4EE3-995C-CCF3CCEB59FA}"/>
</file>

<file path=customXml/itemProps3.xml><?xml version="1.0" encoding="utf-8"?>
<ds:datastoreItem xmlns:ds="http://schemas.openxmlformats.org/officeDocument/2006/customXml" ds:itemID="{BB71140E-9A90-4ACF-9AFF-3D0A2B2257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Paquete 6 a 11 mes</vt:lpstr>
      <vt:lpstr>Paquete 1 a 5 años</vt:lpstr>
      <vt:lpstr>Paquete Gestante Lactante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EQUIPO 16</cp:lastModifiedBy>
  <cp:revision/>
  <dcterms:created xsi:type="dcterms:W3CDTF">2021-12-01T19:15:36Z</dcterms:created>
  <dcterms:modified xsi:type="dcterms:W3CDTF">2021-12-20T16:43:49Z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0x010100C7F334EADE4E274C90289CE80922C751</vt:lpwstr>
  </property>
</Properties>
</file>